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<sst xmlns="http://schemas.openxmlformats.org/spreadsheetml/2006/main" count="85" uniqueCount="70">
  <si>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</si>
  <si>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</si>
  <si>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</si>
  <si>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</si>
  <si>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</si>
  <si>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</si>
  <si>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</si>
  <si>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</si>
  <si>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</si>
  <si>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</si>
  <si>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</si>
  <si>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</si>
  <si>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</si>
  <si>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</si>
  <si>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</si>
  <si>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</si>
  <si>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</si>
  <si>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</si>
  <si>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</si>
  <si>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</si>
  <si>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</si>
  <si>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</si>
  <si>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</si>
  <si>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</si>
  <si>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</si>
  <si>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</si>
  <si>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</si>
  <si>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</si>
  <si>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</si>
  <si>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</si>
  <si>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</si>
  <si>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</si>
  <si>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</si>
  <si>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</si>
  <si>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</si>
  <si>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</si>
  <si>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</si>
  <si>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</si>
  <si>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</si>
  <si>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</si>
  <si>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</si>
  <si>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</si>
  <si>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</si>
  <si>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</si>
  <si>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</si>
  <si>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</si>
  <si>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</si>
  <si>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</si>
  <si>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</si>
  <si>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</si>
  <si>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</si>
  <si>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</si>
  <si>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</si>
  <si>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</si>
  <si>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</si>
  <si>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</si>
  <si>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</si>
  <si>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</si>
  <si>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</si>
  <si>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</si>
  <si>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</si>
  <si>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</si>
  <si>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</si>
  <si>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</si>
  <si>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</si>
  <si>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</si>
  <si>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</si>
  <si>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</si>
  <si>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3º Bimestre do ano de 2019, encontram-se afixados no átrio da Prefeitura Municipal de Palmeira das Missões, na Praça Nassib Nassif s/n, respectivamente no horário das 08:00 as 17:00 horas,  a contar do dia 30 de Julho de 2019. bem como disponibilizados no site  www.palmeiradasmissoes-rs.com.br.</t>
    </r>
  </si>
  <si>
    <t>PERÍODO: 3º BIMESTRE DE  2019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</si>
</sst>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6" fillId="0" borderId="22" xfId="62" applyNumberFormat="1" applyFont="1" applyBorder="1" applyAlignment="1">
      <alignment horizontal="center"/>
    </xf>
    <xf numFmtId="171" fontId="6" fillId="0" borderId="23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4" xfId="62" applyFont="1" applyBorder="1" applyAlignment="1">
      <alignment/>
    </xf>
    <xf numFmtId="171" fontId="6" fillId="0" borderId="26" xfId="62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6" xfId="62" applyFont="1" applyFill="1" applyBorder="1" applyAlignment="1">
      <alignment horizontal="right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6" xfId="62" applyNumberFormat="1" applyFont="1" applyBorder="1" applyAlignment="1">
      <alignment horizontal="right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171" fontId="6" fillId="0" borderId="31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32" xfId="62" applyFont="1" applyFill="1" applyBorder="1" applyAlignment="1">
      <alignment horizontal="center"/>
    </xf>
    <xf numFmtId="10" fontId="6" fillId="0" borderId="33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Curry Netto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885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5.57421875" style="0" customWidth="1"/>
    <col min="4" max="4" width="14.28125" style="0" customWidth="1"/>
    <col min="5" max="5" width="13.140625" style="0" customWidth="1"/>
    <col min="6" max="6" width="0.13671875" style="0" customWidth="1"/>
  </cols>
  <sheetData>
    <row r="1" spans="1:6" ht="12.75">
      <c r="A1" s="62" t="s">
        <v>0</v>
      </c>
      <c r="B1" s="63"/>
      <c r="C1" s="63"/>
      <c r="D1" s="63"/>
      <c r="E1" s="64"/>
      <c r="F1" s="1"/>
    </row>
    <row r="2" spans="1:6" ht="18">
      <c r="A2" s="65" t="s">
        <v>1</v>
      </c>
      <c r="B2" s="66"/>
      <c r="C2" s="66"/>
      <c r="D2" s="66"/>
      <c r="E2" s="67"/>
      <c r="F2" s="1"/>
    </row>
    <row r="3" spans="1:6" ht="12.75">
      <c r="A3" s="68" t="s">
        <v>2</v>
      </c>
      <c r="B3" s="69"/>
      <c r="C3" s="69"/>
      <c r="D3" s="69"/>
      <c r="E3" s="70"/>
      <c r="F3" s="1"/>
    </row>
    <row r="4" spans="1:6" ht="15.75">
      <c r="A4" s="71" t="s">
        <v>3</v>
      </c>
      <c r="B4" s="72"/>
      <c r="C4" s="72"/>
      <c r="D4" s="72"/>
      <c r="E4" s="73"/>
      <c r="F4" s="1"/>
    </row>
    <row r="5" spans="1:6" ht="15.75">
      <c r="A5" s="43" t="s">
        <v>69</v>
      </c>
      <c r="B5" s="44"/>
      <c r="C5" s="44"/>
      <c r="D5" s="44"/>
      <c r="E5" s="45"/>
      <c r="F5" s="1"/>
    </row>
    <row r="6" spans="1:6" ht="12.75">
      <c r="A6" s="2" t="s">
        <v>4</v>
      </c>
      <c r="B6" s="53" t="s">
        <v>5</v>
      </c>
      <c r="C6" s="53"/>
      <c r="D6" s="53" t="s">
        <v>6</v>
      </c>
      <c r="E6" s="54"/>
      <c r="F6" s="1"/>
    </row>
    <row r="7" spans="1:6" ht="12.75">
      <c r="A7" s="55" t="s">
        <v>7</v>
      </c>
      <c r="B7" s="56"/>
      <c r="C7" s="56"/>
      <c r="D7" s="56"/>
      <c r="E7" s="57"/>
      <c r="F7" s="1"/>
    </row>
    <row r="8" spans="1:6" ht="12.75">
      <c r="A8" s="3" t="s">
        <v>8</v>
      </c>
      <c r="B8" s="58">
        <v>0</v>
      </c>
      <c r="C8" s="58"/>
      <c r="D8" s="58">
        <v>126725000</v>
      </c>
      <c r="E8" s="59"/>
      <c r="F8" s="1"/>
    </row>
    <row r="9" spans="1:11" ht="12.75">
      <c r="A9" s="3" t="s">
        <v>9</v>
      </c>
      <c r="B9" s="58">
        <v>0</v>
      </c>
      <c r="C9" s="58"/>
      <c r="D9" s="58">
        <v>125725000</v>
      </c>
      <c r="E9" s="59"/>
      <c r="F9" s="4"/>
      <c r="K9" t="s">
        <v>67</v>
      </c>
    </row>
    <row r="10" spans="1:6" ht="12.75">
      <c r="A10" s="3" t="s">
        <v>10</v>
      </c>
      <c r="B10" s="74">
        <v>22915277.29</v>
      </c>
      <c r="C10" s="74"/>
      <c r="D10" s="58">
        <v>62302485.93</v>
      </c>
      <c r="E10" s="59"/>
      <c r="F10" s="1"/>
    </row>
    <row r="11" spans="1:6" ht="12.75">
      <c r="A11" s="3" t="s">
        <v>11</v>
      </c>
      <c r="B11" s="60"/>
      <c r="C11" s="61"/>
      <c r="D11" s="58"/>
      <c r="E11" s="59"/>
      <c r="F11" s="1"/>
    </row>
    <row r="12" spans="1:6" ht="12.75">
      <c r="A12" s="3" t="s">
        <v>12</v>
      </c>
      <c r="B12" s="58">
        <v>0</v>
      </c>
      <c r="C12" s="58"/>
      <c r="D12" s="58"/>
      <c r="E12" s="59"/>
      <c r="F12" s="1"/>
    </row>
    <row r="13" spans="1:6" ht="12.75">
      <c r="A13" s="5" t="s">
        <v>13</v>
      </c>
      <c r="B13" s="53" t="s">
        <v>5</v>
      </c>
      <c r="C13" s="53"/>
      <c r="D13" s="53" t="s">
        <v>6</v>
      </c>
      <c r="E13" s="54"/>
      <c r="F13" s="1"/>
    </row>
    <row r="14" spans="1:6" ht="12.75">
      <c r="A14" s="3" t="s">
        <v>14</v>
      </c>
      <c r="B14" s="58">
        <v>0</v>
      </c>
      <c r="C14" s="58"/>
      <c r="D14" s="58">
        <v>126725000</v>
      </c>
      <c r="E14" s="59"/>
      <c r="F14" s="1"/>
    </row>
    <row r="15" spans="1:6" ht="12.75">
      <c r="A15" s="3" t="s">
        <v>15</v>
      </c>
      <c r="B15" s="60">
        <v>0</v>
      </c>
      <c r="C15" s="61"/>
      <c r="D15" s="60">
        <f>SUM(D16-D14)</f>
        <v>164593556.07999998</v>
      </c>
      <c r="E15" s="75"/>
      <c r="F15" s="1"/>
    </row>
    <row r="16" spans="1:6" ht="12.75">
      <c r="A16" s="3" t="s">
        <v>16</v>
      </c>
      <c r="B16" s="58">
        <v>0</v>
      </c>
      <c r="C16" s="58"/>
      <c r="D16" s="58">
        <v>291318556.08</v>
      </c>
      <c r="E16" s="59"/>
      <c r="F16" s="1"/>
    </row>
    <row r="17" spans="1:6" ht="12.75">
      <c r="A17" s="3" t="s">
        <v>17</v>
      </c>
      <c r="B17" s="58">
        <v>130266821.79</v>
      </c>
      <c r="C17" s="58"/>
      <c r="D17" s="58">
        <v>165514017.89</v>
      </c>
      <c r="E17" s="59"/>
      <c r="F17" s="4"/>
    </row>
    <row r="18" spans="1:6" ht="12.75">
      <c r="A18" s="3" t="s">
        <v>18</v>
      </c>
      <c r="B18" s="58">
        <v>16074358.78</v>
      </c>
      <c r="C18" s="58"/>
      <c r="D18" s="58">
        <v>48486787.58</v>
      </c>
      <c r="E18" s="59"/>
      <c r="F18" s="1"/>
    </row>
    <row r="19" spans="1:6" ht="12.75">
      <c r="A19" s="3" t="s">
        <v>19</v>
      </c>
      <c r="B19" s="58">
        <f>SUM(B10-B18)</f>
        <v>6840918.51</v>
      </c>
      <c r="C19" s="58"/>
      <c r="D19" s="58">
        <f>SUM(D10-D18)</f>
        <v>13815698.350000001</v>
      </c>
      <c r="E19" s="5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3" t="s">
        <v>5</v>
      </c>
      <c r="C21" s="53"/>
      <c r="D21" s="53" t="s">
        <v>6</v>
      </c>
      <c r="E21" s="54"/>
      <c r="F21" s="4"/>
    </row>
    <row r="22" spans="1:6" ht="12.75">
      <c r="A22" s="3" t="s">
        <v>21</v>
      </c>
      <c r="B22" s="58">
        <f>B17</f>
        <v>130266821.79</v>
      </c>
      <c r="C22" s="58"/>
      <c r="D22" s="58">
        <f>D17</f>
        <v>165514017.89</v>
      </c>
      <c r="E22" s="59"/>
      <c r="F22" s="1"/>
    </row>
    <row r="23" spans="1:6" ht="12.75">
      <c r="A23" s="3" t="s">
        <v>22</v>
      </c>
      <c r="B23" s="58">
        <v>15519804.16</v>
      </c>
      <c r="C23" s="58"/>
      <c r="D23" s="58">
        <f>D18</f>
        <v>48486787.58</v>
      </c>
      <c r="E23" s="5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3" ht="12.75">
      <c r="A25" s="55" t="s">
        <v>23</v>
      </c>
      <c r="B25" s="56"/>
      <c r="C25" s="76"/>
      <c r="D25" s="53" t="s">
        <v>6</v>
      </c>
      <c r="E25" s="54"/>
      <c r="F25" s="1"/>
      <c r="M25" t="s">
        <v>67</v>
      </c>
    </row>
    <row r="26" spans="1:6" ht="12.75">
      <c r="A26" s="77" t="s">
        <v>24</v>
      </c>
      <c r="B26" s="78"/>
      <c r="C26" s="79"/>
      <c r="D26" s="80">
        <v>90523825.58</v>
      </c>
      <c r="E26" s="81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53" t="s">
        <v>5</v>
      </c>
      <c r="C28" s="53"/>
      <c r="D28" s="53" t="s">
        <v>6</v>
      </c>
      <c r="E28" s="54"/>
      <c r="F28" s="1"/>
    </row>
    <row r="29" spans="1:6" ht="12.75">
      <c r="A29" s="9" t="s">
        <v>26</v>
      </c>
      <c r="B29" s="85"/>
      <c r="C29" s="85"/>
      <c r="D29" s="85"/>
      <c r="E29" s="86"/>
      <c r="F29" s="1"/>
    </row>
    <row r="30" spans="1:6" ht="12.75">
      <c r="A30" s="3" t="s">
        <v>27</v>
      </c>
      <c r="B30" s="82">
        <v>0</v>
      </c>
      <c r="C30" s="83"/>
      <c r="D30" s="82">
        <v>0</v>
      </c>
      <c r="E30" s="84"/>
      <c r="F30" s="1"/>
    </row>
    <row r="31" spans="1:6" ht="12.75">
      <c r="A31" s="3" t="s">
        <v>28</v>
      </c>
      <c r="B31" s="82">
        <v>0</v>
      </c>
      <c r="C31" s="83"/>
      <c r="D31" s="82">
        <v>0</v>
      </c>
      <c r="E31" s="84"/>
      <c r="F31" s="1"/>
    </row>
    <row r="32" spans="1:6" ht="12.75">
      <c r="A32" s="3" t="s">
        <v>29</v>
      </c>
      <c r="B32" s="82">
        <v>0</v>
      </c>
      <c r="C32" s="83"/>
      <c r="D32" s="82">
        <v>0</v>
      </c>
      <c r="E32" s="84"/>
      <c r="F32" s="1"/>
    </row>
    <row r="33" spans="1:6" ht="12.75">
      <c r="A33" s="9" t="s">
        <v>30</v>
      </c>
      <c r="B33" s="87"/>
      <c r="C33" s="87"/>
      <c r="D33" s="87"/>
      <c r="E33" s="88"/>
      <c r="F33" s="1"/>
    </row>
    <row r="34" spans="1:6" ht="12.75">
      <c r="A34" s="3" t="s">
        <v>31</v>
      </c>
      <c r="B34" s="58">
        <v>5597196.96</v>
      </c>
      <c r="C34" s="58"/>
      <c r="D34" s="58">
        <v>13621476.95</v>
      </c>
      <c r="E34" s="59"/>
      <c r="F34" s="1"/>
    </row>
    <row r="35" spans="1:6" ht="12.75">
      <c r="A35" s="3" t="s">
        <v>32</v>
      </c>
      <c r="B35" s="58">
        <v>1597797.83</v>
      </c>
      <c r="C35" s="58"/>
      <c r="D35" s="58">
        <v>4687457.99</v>
      </c>
      <c r="E35" s="59"/>
      <c r="F35" s="4"/>
    </row>
    <row r="36" spans="1:6" ht="12.75">
      <c r="A36" s="3" t="s">
        <v>33</v>
      </c>
      <c r="B36" s="58">
        <f>SUM(B34-B35)</f>
        <v>3999399.13</v>
      </c>
      <c r="C36" s="58"/>
      <c r="D36" s="58">
        <f>SUM(D34-D35)</f>
        <v>8934018.959999999</v>
      </c>
      <c r="E36" s="5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93" t="s">
        <v>37</v>
      </c>
      <c r="E38" s="94"/>
      <c r="F38" s="12"/>
    </row>
    <row r="39" spans="1:6" ht="12.75">
      <c r="A39" s="3" t="s">
        <v>38</v>
      </c>
      <c r="B39" s="13">
        <v>2235663</v>
      </c>
      <c r="C39" s="13">
        <v>-100833913.45</v>
      </c>
      <c r="D39" s="60">
        <f>SUM(C39/B39*100)</f>
        <v>-4510.246555496065</v>
      </c>
      <c r="E39" s="75"/>
      <c r="F39" s="4"/>
    </row>
    <row r="40" spans="1:6" ht="12.75">
      <c r="A40" s="3" t="s">
        <v>39</v>
      </c>
      <c r="B40" s="13">
        <v>-1245892.09</v>
      </c>
      <c r="C40" s="13">
        <v>-108901647.77</v>
      </c>
      <c r="D40" s="60">
        <f>SUM(C40/B40*100)</f>
        <v>8740.857145180205</v>
      </c>
      <c r="E40" s="7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17806651.85</v>
      </c>
      <c r="C43" s="18">
        <f>SUM(C44)</f>
        <v>18490.48</v>
      </c>
      <c r="D43" s="18">
        <f>SUM(D44)</f>
        <v>14295932.41</v>
      </c>
      <c r="E43" s="19">
        <f>SUM(E44)</f>
        <v>3492228.960000001</v>
      </c>
      <c r="F43" s="1"/>
    </row>
    <row r="44" spans="1:6" ht="12.75">
      <c r="A44" s="17" t="s">
        <v>46</v>
      </c>
      <c r="B44" s="13">
        <v>17806651.85</v>
      </c>
      <c r="C44" s="13">
        <v>18490.48</v>
      </c>
      <c r="D44" s="13">
        <v>14295932.41</v>
      </c>
      <c r="E44" s="20">
        <f>SUM(B44-C44-D44)</f>
        <v>3492228.960000001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5776254.16</v>
      </c>
      <c r="C48" s="18">
        <f>SUM(C49)</f>
        <v>288630.42</v>
      </c>
      <c r="D48" s="18">
        <f>SUM(D49)</f>
        <v>2996050.14</v>
      </c>
      <c r="E48" s="19">
        <f>SUM(E49)</f>
        <v>2491573.6</v>
      </c>
      <c r="F48" s="4"/>
    </row>
    <row r="49" spans="1:6" ht="12.75">
      <c r="A49" s="3" t="s">
        <v>46</v>
      </c>
      <c r="B49" s="13">
        <v>5776254.16</v>
      </c>
      <c r="C49" s="13">
        <v>288630.42</v>
      </c>
      <c r="D49" s="13">
        <v>2996050.14</v>
      </c>
      <c r="E49" s="20">
        <f>SUM(B49-C49-D49)</f>
        <v>2491573.6</v>
      </c>
      <c r="F49" s="1"/>
    </row>
    <row r="50" spans="1:12" ht="12.75">
      <c r="A50" s="3" t="s">
        <v>47</v>
      </c>
      <c r="B50" s="13"/>
      <c r="C50" s="13"/>
      <c r="D50" s="13"/>
      <c r="E50" s="20"/>
      <c r="F50" s="1"/>
      <c r="L50" s="48"/>
    </row>
    <row r="51" spans="1:12" ht="12.75">
      <c r="A51" s="3" t="s">
        <v>48</v>
      </c>
      <c r="B51" s="13"/>
      <c r="C51" s="13"/>
      <c r="D51" s="13"/>
      <c r="E51" s="20"/>
      <c r="F51" s="1"/>
      <c r="L51" s="48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23582906.01</v>
      </c>
      <c r="C53" s="13">
        <f>SUM(C43+C48)</f>
        <v>307120.89999999997</v>
      </c>
      <c r="D53" s="13">
        <f>SUM(D43+D48)</f>
        <v>17291982.55</v>
      </c>
      <c r="E53" s="20">
        <f>SUM(E43+E48)</f>
        <v>5983802.5600000005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9" t="s">
        <v>52</v>
      </c>
      <c r="B55" s="21"/>
      <c r="C55" s="87" t="s">
        <v>53</v>
      </c>
      <c r="D55" s="87"/>
      <c r="E55" s="88"/>
      <c r="F55" s="1"/>
    </row>
    <row r="56" spans="1:6" ht="22.5">
      <c r="A56" s="90"/>
      <c r="B56" s="11" t="s">
        <v>54</v>
      </c>
      <c r="C56" s="11" t="s">
        <v>55</v>
      </c>
      <c r="D56" s="91" t="s">
        <v>56</v>
      </c>
      <c r="E56" s="92"/>
      <c r="F56" s="1"/>
    </row>
    <row r="57" spans="1:6" ht="12.75" customHeight="1" thickBot="1">
      <c r="A57" s="22" t="s">
        <v>57</v>
      </c>
      <c r="B57" s="13">
        <v>11317803.34</v>
      </c>
      <c r="C57" s="23">
        <v>0.25</v>
      </c>
      <c r="D57" s="103">
        <v>0.3004</v>
      </c>
      <c r="E57" s="104"/>
      <c r="F57" s="1">
        <v>25.8</v>
      </c>
    </row>
    <row r="58" spans="1:6" ht="12.75" customHeight="1">
      <c r="A58" s="22" t="s">
        <v>58</v>
      </c>
      <c r="B58" s="13">
        <v>4072766.08</v>
      </c>
      <c r="C58" s="46">
        <v>0.6</v>
      </c>
      <c r="D58" s="49">
        <v>0.9264</v>
      </c>
      <c r="E58" s="50"/>
      <c r="F58" s="4"/>
    </row>
    <row r="59" spans="1:6" ht="12.75" customHeight="1" thickBot="1">
      <c r="A59" s="22" t="s">
        <v>59</v>
      </c>
      <c r="B59" s="13">
        <v>1805098.2</v>
      </c>
      <c r="C59" s="46">
        <v>0.6</v>
      </c>
      <c r="D59" s="51"/>
      <c r="E59" s="52"/>
      <c r="F59" s="4"/>
    </row>
    <row r="60" spans="1:6" ht="12.75" customHeight="1">
      <c r="A60" s="22" t="s">
        <v>60</v>
      </c>
      <c r="B60" s="13"/>
      <c r="C60" s="24" t="s">
        <v>61</v>
      </c>
      <c r="D60" s="105"/>
      <c r="E60" s="106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9" t="s">
        <v>62</v>
      </c>
      <c r="B62" s="98" t="s">
        <v>54</v>
      </c>
      <c r="C62" s="99" t="s">
        <v>63</v>
      </c>
      <c r="D62" s="99"/>
      <c r="E62" s="100"/>
      <c r="F62" s="1"/>
    </row>
    <row r="63" spans="1:6" ht="26.25" customHeight="1">
      <c r="A63" s="97"/>
      <c r="B63" s="98"/>
      <c r="C63" s="30" t="s">
        <v>55</v>
      </c>
      <c r="D63" s="101" t="s">
        <v>56</v>
      </c>
      <c r="E63" s="102"/>
      <c r="F63" s="1"/>
    </row>
    <row r="64" spans="1:7" ht="12.75" customHeight="1">
      <c r="A64" s="31" t="s">
        <v>64</v>
      </c>
      <c r="B64" s="13">
        <v>5960930.98</v>
      </c>
      <c r="C64" s="24">
        <v>0.15</v>
      </c>
      <c r="D64" s="95">
        <v>0.1582</v>
      </c>
      <c r="E64" s="96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68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D64:E64"/>
    <mergeCell ref="A62:A63"/>
    <mergeCell ref="B62:B63"/>
    <mergeCell ref="C62:E62"/>
    <mergeCell ref="D63:E63"/>
    <mergeCell ref="D57:E57"/>
    <mergeCell ref="D60:E60"/>
    <mergeCell ref="D40:E40"/>
    <mergeCell ref="A55:A56"/>
    <mergeCell ref="C55:E55"/>
    <mergeCell ref="D56:E56"/>
    <mergeCell ref="B36:C36"/>
    <mergeCell ref="D36:E36"/>
    <mergeCell ref="D38:E38"/>
    <mergeCell ref="D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25:C25"/>
    <mergeCell ref="D25:E25"/>
    <mergeCell ref="A26:C26"/>
    <mergeCell ref="D26:E26"/>
    <mergeCell ref="B22:C22"/>
    <mergeCell ref="D22:E22"/>
    <mergeCell ref="B23:C23"/>
    <mergeCell ref="D23:E23"/>
    <mergeCell ref="B19:C19"/>
    <mergeCell ref="D19:E19"/>
    <mergeCell ref="B21:C21"/>
    <mergeCell ref="D21:E21"/>
    <mergeCell ref="B17:C17"/>
    <mergeCell ref="D17:E17"/>
    <mergeCell ref="B18:C18"/>
    <mergeCell ref="D18:E18"/>
    <mergeCell ref="D15:E15"/>
    <mergeCell ref="B16:C16"/>
    <mergeCell ref="D16:E16"/>
    <mergeCell ref="B13:C13"/>
    <mergeCell ref="D13:E13"/>
    <mergeCell ref="B14:C14"/>
    <mergeCell ref="D14:E14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L50:L51"/>
    <mergeCell ref="D58:E59"/>
    <mergeCell ref="B6:C6"/>
    <mergeCell ref="D6:E6"/>
    <mergeCell ref="A7:E7"/>
    <mergeCell ref="B8:C8"/>
    <mergeCell ref="D8:E8"/>
    <mergeCell ref="B12:C12"/>
    <mergeCell ref="D12:E12"/>
    <mergeCell ref="B15:C1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2019-07-31T17:58:24Z</cp:lastPrinted>
  <dcterms:created xsi:type="dcterms:W3CDTF">2009-11-24T18:42:01Z</dcterms:created>
  <dcterms:modified xsi:type="dcterms:W3CDTF">2019-08-01T19:32:58Z</dcterms:modified>
  <cp:category/>
  <cp:version/>
  <cp:contentType/>
  <cp:contentStatus/>
</cp:coreProperties>
</file>